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940" windowHeight="6195" activeTab="1"/>
  </bookViews>
  <sheets>
    <sheet name="Sheet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<sst xmlns="http://schemas.openxmlformats.org/spreadsheetml/2006/main" count="103" uniqueCount="96">
  <si>
    <t>课程类别</t>
  </si>
  <si>
    <t>课程编码</t>
  </si>
  <si>
    <t>课程名称</t>
  </si>
  <si>
    <t>考核</t>
  </si>
  <si>
    <t>学分数</t>
  </si>
  <si>
    <t>第二学年</t>
  </si>
  <si>
    <t>第三学年</t>
  </si>
  <si>
    <t>第四学年</t>
  </si>
  <si>
    <t>专业基础课</t>
  </si>
  <si>
    <t>专业课</t>
  </si>
  <si>
    <t>选修课</t>
  </si>
  <si>
    <t>合计</t>
  </si>
  <si>
    <t>通识课和基础课</t>
  </si>
  <si>
    <t>其他</t>
  </si>
  <si>
    <r>
      <t>3</t>
    </r>
    <r>
      <rPr>
        <sz val="11"/>
        <rFont val="宋体"/>
        <family val="0"/>
      </rPr>
      <t>学期</t>
    </r>
  </si>
  <si>
    <t>实验实习</t>
  </si>
  <si>
    <t>总学时数</t>
  </si>
  <si>
    <t>教学时数</t>
  </si>
  <si>
    <t>各学期周学时数</t>
  </si>
  <si>
    <t>考试</t>
  </si>
  <si>
    <t>考查</t>
  </si>
  <si>
    <t>讲授</t>
  </si>
  <si>
    <t>第一学年</t>
  </si>
  <si>
    <r>
      <t>2</t>
    </r>
    <r>
      <rPr>
        <sz val="11"/>
        <rFont val="宋体"/>
        <family val="0"/>
      </rPr>
      <t>学期</t>
    </r>
  </si>
  <si>
    <r>
      <t>4</t>
    </r>
    <r>
      <rPr>
        <sz val="11"/>
        <rFont val="宋体"/>
        <family val="0"/>
      </rPr>
      <t>学期</t>
    </r>
  </si>
  <si>
    <r>
      <t>5</t>
    </r>
    <r>
      <rPr>
        <sz val="11"/>
        <rFont val="宋体"/>
        <family val="0"/>
      </rPr>
      <t>学期</t>
    </r>
  </si>
  <si>
    <r>
      <t>6</t>
    </r>
    <r>
      <rPr>
        <sz val="11"/>
        <rFont val="宋体"/>
        <family val="0"/>
      </rPr>
      <t>学期</t>
    </r>
  </si>
  <si>
    <r>
      <t>7</t>
    </r>
    <r>
      <rPr>
        <sz val="11"/>
        <rFont val="宋体"/>
        <family val="0"/>
      </rPr>
      <t>学期</t>
    </r>
  </si>
  <si>
    <r>
      <t>8</t>
    </r>
    <r>
      <rPr>
        <sz val="11"/>
        <rFont val="宋体"/>
        <family val="0"/>
      </rPr>
      <t>学期</t>
    </r>
  </si>
  <si>
    <t>学习形式：</t>
  </si>
  <si>
    <r>
      <t>注：带</t>
    </r>
    <r>
      <rPr>
        <sz val="11"/>
        <rFont val="Times New Roman"/>
        <family val="1"/>
      </rPr>
      <t>*</t>
    </r>
    <r>
      <rPr>
        <sz val="11"/>
        <rFont val="宋体"/>
        <family val="0"/>
      </rPr>
      <t>号的为学位课程</t>
    </r>
  </si>
  <si>
    <r>
      <t>1</t>
    </r>
    <r>
      <rPr>
        <sz val="11"/>
        <rFont val="宋体"/>
        <family val="0"/>
      </rPr>
      <t>学期</t>
    </r>
  </si>
  <si>
    <t>毕业论文</t>
  </si>
  <si>
    <t>实践教学环节</t>
  </si>
  <si>
    <t>实习</t>
  </si>
  <si>
    <t>层次：</t>
  </si>
  <si>
    <r>
      <t>学制：</t>
    </r>
    <r>
      <rPr>
        <sz val="11"/>
        <rFont val="Times New Roman"/>
        <family val="1"/>
      </rPr>
      <t xml:space="preserve">  </t>
    </r>
  </si>
  <si>
    <r>
      <t xml:space="preserve">     </t>
    </r>
    <r>
      <rPr>
        <sz val="11"/>
        <rFont val="宋体"/>
        <family val="0"/>
      </rPr>
      <t>专业名称：</t>
    </r>
    <r>
      <rPr>
        <sz val="11"/>
        <rFont val="Times New Roman"/>
        <family val="1"/>
      </rPr>
      <t xml:space="preserve">                </t>
    </r>
  </si>
  <si>
    <t>通识课和基础课</t>
  </si>
  <si>
    <t>专业基础课</t>
  </si>
  <si>
    <t>专业课</t>
  </si>
  <si>
    <t>课程代码</t>
  </si>
  <si>
    <t>学分</t>
  </si>
  <si>
    <t>总学时</t>
  </si>
  <si>
    <t>理论教学</t>
  </si>
  <si>
    <r>
      <t xml:space="preserve">函授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自学</t>
    </r>
    <r>
      <rPr>
        <sz val="10"/>
        <rFont val="Times New Roman"/>
        <family val="1"/>
      </rPr>
      <t>)</t>
    </r>
  </si>
  <si>
    <t>第一
学年</t>
  </si>
  <si>
    <t>第二
学年</t>
  </si>
  <si>
    <t>第三
学年</t>
  </si>
  <si>
    <t>第四
学年</t>
  </si>
  <si>
    <r>
      <t xml:space="preserve">1
</t>
    </r>
    <r>
      <rPr>
        <sz val="10"/>
        <rFont val="宋体"/>
        <family val="0"/>
      </rPr>
      <t>学
期</t>
    </r>
  </si>
  <si>
    <r>
      <t xml:space="preserve">2
</t>
    </r>
    <r>
      <rPr>
        <sz val="10"/>
        <rFont val="宋体"/>
        <family val="0"/>
      </rPr>
      <t>学
期</t>
    </r>
  </si>
  <si>
    <r>
      <t xml:space="preserve">3
</t>
    </r>
    <r>
      <rPr>
        <sz val="10"/>
        <rFont val="宋体"/>
        <family val="0"/>
      </rPr>
      <t>学
期</t>
    </r>
  </si>
  <si>
    <r>
      <t xml:space="preserve">4
</t>
    </r>
    <r>
      <rPr>
        <sz val="10"/>
        <rFont val="宋体"/>
        <family val="0"/>
      </rPr>
      <t>学
期</t>
    </r>
  </si>
  <si>
    <r>
      <t xml:space="preserve">5
</t>
    </r>
    <r>
      <rPr>
        <sz val="10"/>
        <rFont val="宋体"/>
        <family val="0"/>
      </rPr>
      <t>学
期</t>
    </r>
  </si>
  <si>
    <r>
      <t xml:space="preserve">6
</t>
    </r>
    <r>
      <rPr>
        <sz val="10"/>
        <rFont val="宋体"/>
        <family val="0"/>
      </rPr>
      <t>学
期</t>
    </r>
  </si>
  <si>
    <r>
      <t xml:space="preserve">7
</t>
    </r>
    <r>
      <rPr>
        <sz val="10"/>
        <rFont val="宋体"/>
        <family val="0"/>
      </rPr>
      <t>学
期</t>
    </r>
  </si>
  <si>
    <r>
      <t xml:space="preserve">8
</t>
    </r>
    <r>
      <rPr>
        <sz val="10"/>
        <rFont val="宋体"/>
        <family val="0"/>
      </rPr>
      <t>学
期</t>
    </r>
  </si>
  <si>
    <t>实践教学</t>
  </si>
  <si>
    <t>合计</t>
  </si>
  <si>
    <t>课程类别</t>
  </si>
  <si>
    <t>选修课</t>
  </si>
  <si>
    <t>理论教学学时</t>
  </si>
  <si>
    <t>占理论教学
总学时比例</t>
  </si>
  <si>
    <r>
      <t>理论教学总
学时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总学时</t>
    </r>
  </si>
  <si>
    <r>
      <t>实验实践总学时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总学时</t>
    </r>
  </si>
  <si>
    <t>英语</t>
  </si>
  <si>
    <r>
      <t>计算机应用专业</t>
    </r>
    <r>
      <rPr>
        <sz val="16"/>
        <rFont val="黑体"/>
        <family val="0"/>
      </rPr>
      <t>（夜大学高起专）教学计划进程表</t>
    </r>
  </si>
  <si>
    <t>线性代数</t>
  </si>
  <si>
    <t>离散数学</t>
  </si>
  <si>
    <t>汇编语言程序设计</t>
  </si>
  <si>
    <t>数据结构</t>
  </si>
  <si>
    <t>计算机组成原理</t>
  </si>
  <si>
    <t>操作系统</t>
  </si>
  <si>
    <t>软件工程导论</t>
  </si>
  <si>
    <t>计算机网络</t>
  </si>
  <si>
    <t>人工智能</t>
  </si>
  <si>
    <r>
      <t>2</t>
    </r>
    <r>
      <rPr>
        <sz val="10"/>
        <color indexed="10"/>
        <rFont val="宋体"/>
        <family val="0"/>
      </rPr>
      <t>周</t>
    </r>
  </si>
  <si>
    <t>汇编语言课程设计</t>
  </si>
  <si>
    <t>数据库课程设计</t>
  </si>
  <si>
    <r>
      <t>2</t>
    </r>
    <r>
      <rPr>
        <sz val="10"/>
        <color indexed="10"/>
        <rFont val="宋体"/>
        <family val="0"/>
      </rPr>
      <t>周</t>
    </r>
  </si>
  <si>
    <t>毕业（论文）设计</t>
  </si>
  <si>
    <r>
      <t>16</t>
    </r>
    <r>
      <rPr>
        <sz val="10"/>
        <color indexed="10"/>
        <rFont val="宋体"/>
        <family val="0"/>
      </rPr>
      <t>周</t>
    </r>
  </si>
  <si>
    <r>
      <t>C</t>
    </r>
    <r>
      <rPr>
        <sz val="10"/>
        <color indexed="10"/>
        <rFont val="宋体"/>
        <family val="0"/>
      </rPr>
      <t>语言课程设计</t>
    </r>
  </si>
  <si>
    <r>
      <t>C</t>
    </r>
    <r>
      <rPr>
        <sz val="10"/>
        <color indexed="10"/>
        <rFont val="宋体"/>
        <family val="0"/>
      </rPr>
      <t>语言程序设计</t>
    </r>
  </si>
  <si>
    <t>数据库原理</t>
  </si>
  <si>
    <t>电子技术基础</t>
  </si>
  <si>
    <t>思想品德</t>
  </si>
  <si>
    <t>应用写作</t>
  </si>
  <si>
    <t>邓小平理论与三个代表</t>
  </si>
  <si>
    <t>实验实践（学时）</t>
  </si>
  <si>
    <t>高等数学</t>
  </si>
  <si>
    <r>
      <t>说明：</t>
    </r>
    <r>
      <rPr>
        <sz val="9"/>
        <rFont val="Times New Roman"/>
        <family val="1"/>
      </rPr>
      <t>1.</t>
    </r>
    <r>
      <rPr>
        <sz val="9"/>
        <rFont val="宋体"/>
        <family val="0"/>
      </rPr>
      <t>实践教学</t>
    </r>
    <r>
      <rPr>
        <sz val="9"/>
        <rFont val="Times New Roman"/>
        <family val="1"/>
      </rPr>
      <t>1</t>
    </r>
    <r>
      <rPr>
        <sz val="9"/>
        <rFont val="宋体"/>
        <family val="0"/>
      </rPr>
      <t>周折算为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学时。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实践教学课时不计算在周学时内。</t>
    </r>
  </si>
  <si>
    <t>编译原理</t>
  </si>
  <si>
    <t>电路分析</t>
  </si>
  <si>
    <t>计算机专业英语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</si>
</sst>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6"/>
      <name val="黑体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6"/>
      <color indexed="10"/>
      <name val="黑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textRotation="180"/>
    </xf>
    <xf numFmtId="0" fontId="0" fillId="0" borderId="3" xfId="0" applyBorder="1" applyAlignment="1">
      <alignment vertical="top" textRotation="18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0" fontId="8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</xdr:row>
      <xdr:rowOff>57150</xdr:rowOff>
    </xdr:from>
    <xdr:to>
      <xdr:col>9</xdr:col>
      <xdr:colOff>180975</xdr:colOff>
      <xdr:row>3</xdr:row>
      <xdr:rowOff>485775</xdr:rowOff>
    </xdr:to>
    <xdr:sp>
      <xdr:nvSpPr>
        <xdr:cNvPr id="1" name="AutoShape 1"/>
        <xdr:cNvSpPr>
          <a:spLocks/>
        </xdr:cNvSpPr>
      </xdr:nvSpPr>
      <xdr:spPr>
        <a:xfrm rot="5400000">
          <a:off x="3581400" y="619125"/>
          <a:ext cx="133350" cy="771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latin typeface="宋体"/>
              <a:cs typeface="宋体"/>
            </a:rPr>
            <a:t>自学（函授）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C2" sqref="C2:C4"/>
    </sheetView>
  </sheetViews>
  <sheetFormatPr defaultColWidth="9.00390625" defaultRowHeight="27" customHeight="1"/>
  <cols>
    <col min="1" max="1" width="3.625" style="5" customWidth="1"/>
    <col min="2" max="2" width="3.25390625" style="3" customWidth="1"/>
    <col min="3" max="3" width="16.75390625" style="3" customWidth="1"/>
    <col min="4" max="6" width="2.75390625" style="3" customWidth="1"/>
    <col min="7" max="7" width="4.375" style="3" customWidth="1"/>
    <col min="8" max="8" width="4.50390625" style="3" customWidth="1"/>
    <col min="9" max="9" width="5.625" style="3" customWidth="1"/>
    <col min="10" max="10" width="3.125" style="3" customWidth="1"/>
    <col min="11" max="11" width="3.75390625" style="3" customWidth="1"/>
    <col min="12" max="12" width="3.375" style="3" customWidth="1"/>
    <col min="13" max="13" width="4.00390625" style="3" customWidth="1"/>
    <col min="14" max="14" width="3.75390625" style="3" customWidth="1"/>
    <col min="15" max="15" width="3.375" style="3" customWidth="1"/>
    <col min="16" max="17" width="3.75390625" style="3" customWidth="1"/>
    <col min="18" max="18" width="3.375" style="3" customWidth="1"/>
    <col min="19" max="16384" width="2.75390625" style="3" customWidth="1"/>
  </cols>
  <sheetData>
    <row r="1" spans="1:18" ht="17.25" customHeight="1">
      <c r="A1" s="32" t="s">
        <v>37</v>
      </c>
      <c r="B1" s="33"/>
      <c r="C1" s="33"/>
      <c r="D1" s="31" t="s">
        <v>35</v>
      </c>
      <c r="E1" s="31"/>
      <c r="F1" s="31"/>
      <c r="G1" s="31"/>
      <c r="H1" s="31"/>
      <c r="J1" s="30" t="s">
        <v>29</v>
      </c>
      <c r="K1" s="30"/>
      <c r="L1" s="30"/>
      <c r="M1" s="30"/>
      <c r="N1" s="31" t="s">
        <v>36</v>
      </c>
      <c r="O1" s="31"/>
      <c r="P1" s="31"/>
      <c r="Q1" s="31"/>
      <c r="R1" s="31"/>
    </row>
    <row r="2" spans="1:18" ht="27" customHeight="1">
      <c r="A2" s="34" t="s">
        <v>0</v>
      </c>
      <c r="B2" s="34" t="s">
        <v>1</v>
      </c>
      <c r="C2" s="35" t="s">
        <v>2</v>
      </c>
      <c r="D2" s="34" t="s">
        <v>3</v>
      </c>
      <c r="E2" s="34"/>
      <c r="F2" s="34" t="s">
        <v>4</v>
      </c>
      <c r="G2" s="34" t="s">
        <v>16</v>
      </c>
      <c r="H2" s="34" t="s">
        <v>17</v>
      </c>
      <c r="I2" s="34"/>
      <c r="J2" s="34"/>
      <c r="K2" s="34" t="s">
        <v>18</v>
      </c>
      <c r="L2" s="34"/>
      <c r="M2" s="34"/>
      <c r="N2" s="34"/>
      <c r="O2" s="34"/>
      <c r="P2" s="34"/>
      <c r="Q2" s="34"/>
      <c r="R2" s="34"/>
    </row>
    <row r="3" spans="1:18" ht="27" customHeight="1">
      <c r="A3" s="34"/>
      <c r="B3" s="34"/>
      <c r="C3" s="35"/>
      <c r="D3" s="34" t="s">
        <v>19</v>
      </c>
      <c r="E3" s="34" t="s">
        <v>20</v>
      </c>
      <c r="F3" s="34"/>
      <c r="G3" s="34"/>
      <c r="H3" s="34" t="s">
        <v>21</v>
      </c>
      <c r="I3" s="34" t="s">
        <v>15</v>
      </c>
      <c r="J3" s="36"/>
      <c r="K3" s="34" t="s">
        <v>22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</row>
    <row r="4" spans="1:18" ht="41.25" customHeight="1">
      <c r="A4" s="34"/>
      <c r="B4" s="34"/>
      <c r="C4" s="35"/>
      <c r="D4" s="34"/>
      <c r="E4" s="34"/>
      <c r="F4" s="34"/>
      <c r="G4" s="34"/>
      <c r="H4" s="34"/>
      <c r="I4" s="34"/>
      <c r="J4" s="37"/>
      <c r="K4" s="4" t="s">
        <v>31</v>
      </c>
      <c r="L4" s="4" t="s">
        <v>23</v>
      </c>
      <c r="M4" s="4" t="s">
        <v>14</v>
      </c>
      <c r="N4" s="4" t="s">
        <v>24</v>
      </c>
      <c r="O4" s="4" t="s">
        <v>25</v>
      </c>
      <c r="P4" s="4" t="s">
        <v>26</v>
      </c>
      <c r="Q4" s="4" t="s">
        <v>27</v>
      </c>
      <c r="R4" s="4" t="s">
        <v>28</v>
      </c>
    </row>
    <row r="5" spans="1:18" ht="18" customHeight="1">
      <c r="A5" s="34" t="s">
        <v>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 customHeight="1">
      <c r="A6" s="3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3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" customHeight="1">
      <c r="A8" s="3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>
      <c r="A9" s="34"/>
      <c r="B9" s="1"/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4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.5" customHeight="1">
      <c r="A11" s="4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7.25" customHeight="1">
      <c r="A12" s="4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customHeight="1">
      <c r="A13" s="4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7.25" customHeight="1">
      <c r="A14" s="4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4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4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6.5" customHeight="1">
      <c r="A17" s="41"/>
      <c r="B17" s="1"/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customHeight="1">
      <c r="A18" s="42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6.5" customHeight="1">
      <c r="A19" s="40" t="s">
        <v>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>
      <c r="A20" s="4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>
      <c r="A21" s="4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7.25" customHeight="1">
      <c r="A22" s="4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6.5" customHeight="1">
      <c r="A23" s="4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customHeight="1">
      <c r="A24" s="4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customHeight="1">
      <c r="A25" s="4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 customHeight="1">
      <c r="A26" s="4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customHeight="1">
      <c r="A27" s="40" t="s">
        <v>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4.25" customHeight="1">
      <c r="A28" s="4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7.25" customHeight="1">
      <c r="A29" s="4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6.5" customHeight="1">
      <c r="A30" s="4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6.5" customHeight="1">
      <c r="A31" s="40" t="s">
        <v>33</v>
      </c>
      <c r="B31" s="1"/>
      <c r="C31" s="1" t="s">
        <v>34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75" customHeight="1">
      <c r="A32" s="41"/>
      <c r="B32" s="38"/>
      <c r="C32" s="38" t="s">
        <v>32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41"/>
      <c r="B33" s="39"/>
      <c r="C33" s="3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customHeight="1">
      <c r="A34" s="34" t="s">
        <v>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 customHeight="1">
      <c r="A35" s="3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9.25" customHeight="1">
      <c r="A36" s="2" t="s">
        <v>11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6" ht="27" customHeight="1">
      <c r="A37" s="7"/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</sheetData>
  <mergeCells count="29">
    <mergeCell ref="H3:H4"/>
    <mergeCell ref="A34:A35"/>
    <mergeCell ref="A27:A30"/>
    <mergeCell ref="A31:A33"/>
    <mergeCell ref="B32:B33"/>
    <mergeCell ref="M3:N3"/>
    <mergeCell ref="C32:C33"/>
    <mergeCell ref="Q3:R3"/>
    <mergeCell ref="A5:A9"/>
    <mergeCell ref="A10:A18"/>
    <mergeCell ref="A19:A26"/>
    <mergeCell ref="F2:F4"/>
    <mergeCell ref="G2:G4"/>
    <mergeCell ref="H2:J2"/>
    <mergeCell ref="K2:R2"/>
    <mergeCell ref="O3:P3"/>
    <mergeCell ref="A2:A4"/>
    <mergeCell ref="B2:B4"/>
    <mergeCell ref="C2:C4"/>
    <mergeCell ref="D2:E2"/>
    <mergeCell ref="D3:D4"/>
    <mergeCell ref="E3:E4"/>
    <mergeCell ref="I3:I4"/>
    <mergeCell ref="J3:J4"/>
    <mergeCell ref="K3:L3"/>
    <mergeCell ref="J1:M1"/>
    <mergeCell ref="D1:H1"/>
    <mergeCell ref="N1:R1"/>
    <mergeCell ref="A1:C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headerFooter alignWithMargins="0">
    <oddHeader>&amp;C&amp;"Times New Roman,加粗"  &amp;"黑体,加粗"&amp;14教&amp;"Times New Roman,加粗"  &amp;"黑体,加粗"学&amp;"Times New Roman,加粗"  &amp;"黑体,加粗"计&amp;"Times New Roman,加粗"  &amp;"黑体,加粗"划&amp;"Times New Roman,加粗"  &amp;"黑体,加粗"进&amp;"Times New Roman,加粗" &amp;"黑体,加粗"程&amp;"Times New Roman,加粗"  &amp;"黑体,加粗"表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N15" sqref="N15"/>
    </sheetView>
  </sheetViews>
  <sheetFormatPr defaultColWidth="9.00390625" defaultRowHeight="10.5" customHeight="1"/>
  <cols>
    <col min="1" max="1" width="3.375" style="5" customWidth="1"/>
    <col min="2" max="2" width="8.00390625" style="3" bestFit="1" customWidth="1"/>
    <col min="3" max="3" width="16.75390625" style="3" bestFit="1" customWidth="1"/>
    <col min="4" max="4" width="4.50390625" style="19" customWidth="1"/>
    <col min="5" max="5" width="4.875" style="3" customWidth="1"/>
    <col min="6" max="6" width="5.00390625" style="3" customWidth="1"/>
    <col min="7" max="7" width="4.625" style="3" customWidth="1"/>
    <col min="8" max="8" width="4.375" style="3" customWidth="1"/>
    <col min="9" max="16" width="3.625" style="3" customWidth="1"/>
    <col min="17" max="16384" width="2.75390625" style="3" customWidth="1"/>
  </cols>
  <sheetData>
    <row r="1" spans="1:16" s="6" customFormat="1" ht="16.5" customHeight="1">
      <c r="A1" s="29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16" customFormat="1" ht="10.5" customHeight="1">
      <c r="A2" s="46" t="s">
        <v>0</v>
      </c>
      <c r="B2" s="46" t="s">
        <v>41</v>
      </c>
      <c r="C2" s="48" t="s">
        <v>2</v>
      </c>
      <c r="D2" s="44" t="s">
        <v>42</v>
      </c>
      <c r="E2" s="46" t="s">
        <v>43</v>
      </c>
      <c r="F2" s="46" t="s">
        <v>44</v>
      </c>
      <c r="G2" s="46" t="s">
        <v>90</v>
      </c>
      <c r="H2" s="46" t="s">
        <v>45</v>
      </c>
      <c r="I2" s="46" t="s">
        <v>46</v>
      </c>
      <c r="J2" s="47"/>
      <c r="K2" s="46" t="s">
        <v>47</v>
      </c>
      <c r="L2" s="47"/>
      <c r="M2" s="46" t="s">
        <v>48</v>
      </c>
      <c r="N2" s="47"/>
      <c r="O2" s="46" t="s">
        <v>49</v>
      </c>
      <c r="P2" s="47"/>
    </row>
    <row r="3" spans="1:16" s="16" customFormat="1" ht="45.75" customHeight="1">
      <c r="A3" s="47"/>
      <c r="B3" s="47"/>
      <c r="C3" s="43"/>
      <c r="D3" s="45"/>
      <c r="E3" s="47"/>
      <c r="F3" s="47"/>
      <c r="G3" s="47"/>
      <c r="H3" s="47"/>
      <c r="I3" s="11" t="s">
        <v>50</v>
      </c>
      <c r="J3" s="11" t="s">
        <v>51</v>
      </c>
      <c r="K3" s="11" t="s">
        <v>52</v>
      </c>
      <c r="L3" s="11" t="s">
        <v>53</v>
      </c>
      <c r="M3" s="11" t="s">
        <v>54</v>
      </c>
      <c r="N3" s="11" t="s">
        <v>55</v>
      </c>
      <c r="O3" s="11" t="s">
        <v>56</v>
      </c>
      <c r="P3" s="11" t="s">
        <v>57</v>
      </c>
    </row>
    <row r="4" spans="1:16" s="16" customFormat="1" ht="10.5" customHeight="1">
      <c r="A4" s="46" t="s">
        <v>38</v>
      </c>
      <c r="B4" s="20">
        <v>121003</v>
      </c>
      <c r="C4" s="21" t="s">
        <v>66</v>
      </c>
      <c r="D4" s="15">
        <v>10</v>
      </c>
      <c r="E4" s="20">
        <v>130</v>
      </c>
      <c r="F4" s="20">
        <v>130</v>
      </c>
      <c r="G4" s="20"/>
      <c r="H4" s="20"/>
      <c r="I4" s="20">
        <v>5</v>
      </c>
      <c r="J4" s="20">
        <v>5</v>
      </c>
      <c r="K4" s="20"/>
      <c r="L4" s="20"/>
      <c r="M4" s="12"/>
      <c r="N4" s="12"/>
      <c r="O4" s="12"/>
      <c r="P4" s="12"/>
    </row>
    <row r="5" spans="1:16" s="16" customFormat="1" ht="10.5" customHeight="1">
      <c r="A5" s="47"/>
      <c r="B5" s="20">
        <v>121001</v>
      </c>
      <c r="C5" s="22" t="s">
        <v>87</v>
      </c>
      <c r="D5" s="15">
        <v>3</v>
      </c>
      <c r="E5" s="20">
        <v>39</v>
      </c>
      <c r="F5" s="20">
        <v>39</v>
      </c>
      <c r="G5" s="20"/>
      <c r="H5" s="20"/>
      <c r="I5" s="20">
        <v>3</v>
      </c>
      <c r="J5" s="20"/>
      <c r="K5" s="20"/>
      <c r="L5" s="20"/>
      <c r="M5" s="12"/>
      <c r="N5" s="12"/>
      <c r="O5" s="12"/>
      <c r="P5" s="12"/>
    </row>
    <row r="6" spans="1:16" s="16" customFormat="1" ht="10.5" customHeight="1">
      <c r="A6" s="47"/>
      <c r="B6" s="20">
        <v>121002</v>
      </c>
      <c r="C6" s="22" t="s">
        <v>89</v>
      </c>
      <c r="D6" s="15">
        <v>3</v>
      </c>
      <c r="E6" s="20">
        <v>39</v>
      </c>
      <c r="F6" s="20">
        <v>39</v>
      </c>
      <c r="G6" s="20"/>
      <c r="H6" s="20"/>
      <c r="I6" s="20">
        <v>3</v>
      </c>
      <c r="J6" s="20"/>
      <c r="K6" s="20"/>
      <c r="L6" s="20"/>
      <c r="M6" s="12"/>
      <c r="N6" s="12"/>
      <c r="O6" s="12"/>
      <c r="P6" s="12"/>
    </row>
    <row r="7" spans="1:16" s="16" customFormat="1" ht="10.5" customHeight="1">
      <c r="A7" s="47"/>
      <c r="B7" s="20">
        <v>121004</v>
      </c>
      <c r="C7" s="22" t="s">
        <v>88</v>
      </c>
      <c r="D7" s="15">
        <v>3</v>
      </c>
      <c r="E7" s="20">
        <v>39</v>
      </c>
      <c r="F7" s="20">
        <v>39</v>
      </c>
      <c r="G7" s="20"/>
      <c r="H7" s="20"/>
      <c r="I7" s="20">
        <v>3</v>
      </c>
      <c r="J7" s="20"/>
      <c r="K7" s="20"/>
      <c r="L7" s="20"/>
      <c r="M7" s="12"/>
      <c r="N7" s="12"/>
      <c r="O7" s="12"/>
      <c r="P7" s="12"/>
    </row>
    <row r="8" spans="1:16" s="16" customFormat="1" ht="10.5" customHeight="1">
      <c r="A8" s="47"/>
      <c r="B8" s="20">
        <v>221001</v>
      </c>
      <c r="C8" s="22" t="s">
        <v>91</v>
      </c>
      <c r="D8" s="15">
        <v>8</v>
      </c>
      <c r="E8" s="20">
        <v>104</v>
      </c>
      <c r="F8" s="20">
        <v>104</v>
      </c>
      <c r="G8" s="20"/>
      <c r="H8" s="20"/>
      <c r="I8" s="20">
        <v>4</v>
      </c>
      <c r="J8" s="20">
        <v>4</v>
      </c>
      <c r="K8" s="20"/>
      <c r="L8" s="20"/>
      <c r="M8" s="20"/>
      <c r="N8" s="20"/>
      <c r="O8" s="12"/>
      <c r="P8" s="12"/>
    </row>
    <row r="9" spans="1:16" s="16" customFormat="1" ht="10.5" customHeight="1">
      <c r="A9" s="47"/>
      <c r="B9" s="20"/>
      <c r="C9" s="22"/>
      <c r="D9" s="15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16" customFormat="1" ht="10.5" customHeight="1">
      <c r="A10" s="47"/>
      <c r="B10" s="20"/>
      <c r="C10" s="22"/>
      <c r="D10" s="15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6" customFormat="1" ht="10.5" customHeight="1">
      <c r="A11" s="47"/>
      <c r="B11" s="20"/>
      <c r="C11" s="22"/>
      <c r="D11" s="1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6" customFormat="1" ht="10.5" customHeight="1">
      <c r="A12" s="47"/>
      <c r="B12" s="20"/>
      <c r="C12" s="22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6" customFormat="1" ht="10.5" customHeight="1">
      <c r="A13" s="47"/>
      <c r="B13" s="20"/>
      <c r="C13" s="23"/>
      <c r="D13" s="15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2"/>
      <c r="P13" s="12"/>
    </row>
    <row r="14" spans="1:16" s="16" customFormat="1" ht="10.5" customHeight="1">
      <c r="A14" s="49" t="s">
        <v>8</v>
      </c>
      <c r="B14" s="20">
        <v>221002</v>
      </c>
      <c r="C14" s="21" t="s">
        <v>86</v>
      </c>
      <c r="D14" s="15">
        <v>5</v>
      </c>
      <c r="E14" s="20">
        <v>65</v>
      </c>
      <c r="F14" s="20">
        <v>52</v>
      </c>
      <c r="G14" s="20">
        <v>13</v>
      </c>
      <c r="H14" s="20"/>
      <c r="I14" s="20"/>
      <c r="J14" s="20">
        <v>4</v>
      </c>
      <c r="K14" s="20"/>
      <c r="L14" s="20"/>
      <c r="M14" s="20"/>
      <c r="N14" s="20"/>
      <c r="O14" s="12"/>
      <c r="P14" s="12"/>
    </row>
    <row r="15" spans="1:16" s="16" customFormat="1" ht="10.5" customHeight="1">
      <c r="A15" s="55"/>
      <c r="B15" s="20">
        <v>221003</v>
      </c>
      <c r="C15" s="21" t="s">
        <v>94</v>
      </c>
      <c r="D15" s="15">
        <v>5</v>
      </c>
      <c r="E15" s="20">
        <v>65</v>
      </c>
      <c r="F15" s="20">
        <v>65</v>
      </c>
      <c r="G15" s="20"/>
      <c r="H15" s="20"/>
      <c r="I15" s="20"/>
      <c r="J15" s="20">
        <v>5</v>
      </c>
      <c r="K15" s="20"/>
      <c r="L15" s="20"/>
      <c r="M15" s="20"/>
      <c r="N15" s="20"/>
      <c r="O15" s="12"/>
      <c r="P15" s="12"/>
    </row>
    <row r="16" spans="1:16" s="16" customFormat="1" ht="10.5" customHeight="1">
      <c r="A16" s="55"/>
      <c r="B16" s="20">
        <v>221004</v>
      </c>
      <c r="C16" s="21" t="s">
        <v>95</v>
      </c>
      <c r="D16" s="15">
        <v>3</v>
      </c>
      <c r="E16" s="20">
        <v>39</v>
      </c>
      <c r="F16" s="20">
        <v>39</v>
      </c>
      <c r="G16" s="20"/>
      <c r="H16" s="20"/>
      <c r="I16" s="20"/>
      <c r="J16" s="20">
        <v>3</v>
      </c>
      <c r="K16" s="20"/>
      <c r="L16" s="20"/>
      <c r="M16" s="20"/>
      <c r="N16" s="20"/>
      <c r="O16" s="12"/>
      <c r="P16" s="12"/>
    </row>
    <row r="17" spans="1:16" s="16" customFormat="1" ht="10.5" customHeight="1">
      <c r="A17" s="55"/>
      <c r="B17" s="20">
        <v>221005</v>
      </c>
      <c r="C17" s="23" t="s">
        <v>84</v>
      </c>
      <c r="D17" s="15">
        <v>5</v>
      </c>
      <c r="E17" s="20">
        <v>65</v>
      </c>
      <c r="F17" s="20">
        <v>52</v>
      </c>
      <c r="G17" s="20">
        <v>13</v>
      </c>
      <c r="H17" s="20"/>
      <c r="I17" s="20"/>
      <c r="J17" s="20"/>
      <c r="K17" s="20">
        <v>4</v>
      </c>
      <c r="L17" s="20"/>
      <c r="M17" s="20"/>
      <c r="N17" s="20"/>
      <c r="O17" s="12"/>
      <c r="P17" s="12"/>
    </row>
    <row r="18" spans="1:16" s="16" customFormat="1" ht="10.5" customHeight="1">
      <c r="A18" s="55"/>
      <c r="B18" s="20">
        <v>221006</v>
      </c>
      <c r="C18" s="21" t="s">
        <v>68</v>
      </c>
      <c r="D18" s="15">
        <v>4</v>
      </c>
      <c r="E18" s="20">
        <v>52</v>
      </c>
      <c r="F18" s="20">
        <v>52</v>
      </c>
      <c r="G18" s="20"/>
      <c r="H18" s="20"/>
      <c r="I18" s="20"/>
      <c r="J18" s="20"/>
      <c r="K18" s="20">
        <v>4</v>
      </c>
      <c r="L18" s="20"/>
      <c r="M18" s="20"/>
      <c r="N18" s="20"/>
      <c r="O18" s="12"/>
      <c r="P18" s="12"/>
    </row>
    <row r="19" spans="1:16" s="16" customFormat="1" ht="10.5" customHeight="1">
      <c r="A19" s="55"/>
      <c r="B19" s="20">
        <v>221007</v>
      </c>
      <c r="C19" s="21" t="s">
        <v>69</v>
      </c>
      <c r="D19" s="15">
        <v>4</v>
      </c>
      <c r="E19" s="20">
        <v>52</v>
      </c>
      <c r="F19" s="20">
        <v>52</v>
      </c>
      <c r="G19" s="20"/>
      <c r="H19" s="20"/>
      <c r="I19" s="20"/>
      <c r="J19" s="20"/>
      <c r="K19" s="20">
        <v>4</v>
      </c>
      <c r="L19" s="20"/>
      <c r="M19" s="20"/>
      <c r="N19" s="20"/>
      <c r="O19" s="12"/>
      <c r="P19" s="12"/>
    </row>
    <row r="20" spans="1:16" s="16" customFormat="1" ht="10.5" customHeight="1">
      <c r="A20" s="55"/>
      <c r="B20" s="20"/>
      <c r="C20" s="23"/>
      <c r="D20" s="1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2"/>
      <c r="P20" s="12"/>
    </row>
    <row r="21" spans="1:16" s="16" customFormat="1" ht="10.5" customHeight="1">
      <c r="A21" s="55"/>
      <c r="B21" s="20"/>
      <c r="C21" s="21"/>
      <c r="D21" s="1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2"/>
      <c r="P21" s="12"/>
    </row>
    <row r="22" spans="1:16" s="16" customFormat="1" ht="10.5" customHeight="1">
      <c r="A22" s="55"/>
      <c r="B22" s="20"/>
      <c r="C22" s="21"/>
      <c r="D22" s="1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2"/>
      <c r="P22" s="12"/>
    </row>
    <row r="23" spans="1:16" s="16" customFormat="1" ht="10.5" customHeight="1">
      <c r="A23" s="49" t="s">
        <v>9</v>
      </c>
      <c r="B23" s="20">
        <v>221008</v>
      </c>
      <c r="C23" s="21" t="s">
        <v>70</v>
      </c>
      <c r="D23" s="15">
        <v>4</v>
      </c>
      <c r="E23" s="20">
        <v>52</v>
      </c>
      <c r="F23" s="20">
        <v>39</v>
      </c>
      <c r="G23" s="20">
        <v>13</v>
      </c>
      <c r="H23" s="20"/>
      <c r="I23" s="20"/>
      <c r="J23" s="20"/>
      <c r="K23" s="20">
        <v>3</v>
      </c>
      <c r="L23" s="20"/>
      <c r="M23" s="20"/>
      <c r="N23" s="20"/>
      <c r="O23" s="12"/>
      <c r="P23" s="12"/>
    </row>
    <row r="24" spans="1:16" s="16" customFormat="1" ht="10.5" customHeight="1">
      <c r="A24" s="50"/>
      <c r="B24" s="20">
        <v>221009</v>
      </c>
      <c r="C24" s="21" t="s">
        <v>71</v>
      </c>
      <c r="D24" s="15">
        <v>4</v>
      </c>
      <c r="E24" s="20">
        <v>52</v>
      </c>
      <c r="F24" s="20">
        <v>39</v>
      </c>
      <c r="G24" s="20">
        <v>13</v>
      </c>
      <c r="H24" s="20"/>
      <c r="I24" s="20"/>
      <c r="J24" s="20"/>
      <c r="K24" s="26">
        <v>3</v>
      </c>
      <c r="L24" s="20"/>
      <c r="M24" s="20"/>
      <c r="N24" s="20"/>
      <c r="O24" s="12"/>
      <c r="P24" s="12"/>
    </row>
    <row r="25" spans="1:16" s="16" customFormat="1" ht="10.5" customHeight="1">
      <c r="A25" s="50"/>
      <c r="B25" s="20">
        <v>221010</v>
      </c>
      <c r="C25" s="21" t="s">
        <v>72</v>
      </c>
      <c r="D25" s="15">
        <v>4</v>
      </c>
      <c r="E25" s="20">
        <v>52</v>
      </c>
      <c r="F25" s="20">
        <v>52</v>
      </c>
      <c r="G25" s="20"/>
      <c r="H25" s="20"/>
      <c r="I25" s="20"/>
      <c r="J25" s="20"/>
      <c r="K25" s="20"/>
      <c r="L25" s="20">
        <v>4</v>
      </c>
      <c r="M25" s="20"/>
      <c r="N25" s="20"/>
      <c r="O25" s="12"/>
      <c r="P25" s="12"/>
    </row>
    <row r="26" spans="1:16" s="16" customFormat="1" ht="10.5" customHeight="1">
      <c r="A26" s="50"/>
      <c r="B26" s="20">
        <v>221011</v>
      </c>
      <c r="C26" s="21" t="s">
        <v>73</v>
      </c>
      <c r="D26" s="15">
        <v>3</v>
      </c>
      <c r="E26" s="20">
        <v>39</v>
      </c>
      <c r="F26" s="20">
        <v>39</v>
      </c>
      <c r="G26" s="20"/>
      <c r="H26" s="20"/>
      <c r="I26" s="20"/>
      <c r="J26" s="20"/>
      <c r="K26" s="20"/>
      <c r="L26" s="20">
        <v>3</v>
      </c>
      <c r="M26" s="20"/>
      <c r="N26" s="20"/>
      <c r="O26" s="12"/>
      <c r="P26" s="12"/>
    </row>
    <row r="27" spans="1:16" s="16" customFormat="1" ht="10.5" customHeight="1">
      <c r="A27" s="50"/>
      <c r="B27" s="20">
        <v>221012</v>
      </c>
      <c r="C27" s="21" t="s">
        <v>85</v>
      </c>
      <c r="D27" s="15">
        <v>4</v>
      </c>
      <c r="E27" s="20">
        <v>52</v>
      </c>
      <c r="F27" s="20">
        <v>52</v>
      </c>
      <c r="G27" s="20"/>
      <c r="H27" s="20"/>
      <c r="I27" s="20"/>
      <c r="J27" s="20"/>
      <c r="K27" s="20"/>
      <c r="L27" s="20">
        <v>4</v>
      </c>
      <c r="M27" s="20"/>
      <c r="N27" s="20"/>
      <c r="O27" s="12"/>
      <c r="P27" s="12"/>
    </row>
    <row r="28" spans="1:16" s="16" customFormat="1" ht="10.5" customHeight="1">
      <c r="A28" s="50"/>
      <c r="B28" s="20">
        <v>221013</v>
      </c>
      <c r="C28" s="21" t="s">
        <v>74</v>
      </c>
      <c r="D28" s="15">
        <v>3</v>
      </c>
      <c r="E28" s="20">
        <v>39</v>
      </c>
      <c r="F28" s="20">
        <v>39</v>
      </c>
      <c r="G28" s="20"/>
      <c r="H28" s="20"/>
      <c r="I28" s="20"/>
      <c r="J28" s="20"/>
      <c r="K28" s="20"/>
      <c r="L28" s="20">
        <v>3</v>
      </c>
      <c r="M28" s="20"/>
      <c r="N28" s="20"/>
      <c r="O28" s="12"/>
      <c r="P28" s="12"/>
    </row>
    <row r="29" spans="1:16" s="16" customFormat="1" ht="10.5" customHeight="1">
      <c r="A29" s="50"/>
      <c r="B29" s="20">
        <v>221014</v>
      </c>
      <c r="C29" s="21" t="s">
        <v>75</v>
      </c>
      <c r="D29" s="15">
        <v>4</v>
      </c>
      <c r="E29" s="20">
        <v>52</v>
      </c>
      <c r="F29" s="20">
        <v>39</v>
      </c>
      <c r="G29" s="20">
        <v>13</v>
      </c>
      <c r="H29" s="20"/>
      <c r="I29" s="20"/>
      <c r="J29" s="20"/>
      <c r="K29" s="20"/>
      <c r="L29" s="20">
        <v>3</v>
      </c>
      <c r="M29" s="20"/>
      <c r="N29" s="20"/>
      <c r="O29" s="12"/>
      <c r="P29" s="12"/>
    </row>
    <row r="30" spans="1:16" s="16" customFormat="1" ht="10.5" customHeight="1">
      <c r="A30" s="50"/>
      <c r="B30" s="20"/>
      <c r="C30" s="21"/>
      <c r="D30" s="1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2"/>
      <c r="P30" s="12"/>
    </row>
    <row r="31" spans="1:16" s="16" customFormat="1" ht="10.5" customHeight="1">
      <c r="A31" s="50"/>
      <c r="B31" s="20"/>
      <c r="C31" s="21"/>
      <c r="D31" s="1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2"/>
      <c r="P31" s="12"/>
    </row>
    <row r="32" spans="1:16" s="16" customFormat="1" ht="10.5" customHeight="1">
      <c r="A32" s="50"/>
      <c r="B32" s="20"/>
      <c r="C32" s="21"/>
      <c r="D32" s="1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2"/>
      <c r="P32" s="12"/>
    </row>
    <row r="33" spans="1:16" s="16" customFormat="1" ht="10.5" customHeight="1">
      <c r="A33" s="28"/>
      <c r="B33" s="20"/>
      <c r="C33" s="21"/>
      <c r="D33" s="1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2"/>
      <c r="P33" s="12"/>
    </row>
    <row r="34" spans="1:16" s="16" customFormat="1" ht="10.5" customHeight="1">
      <c r="A34" s="49" t="s">
        <v>10</v>
      </c>
      <c r="B34" s="20">
        <v>221015</v>
      </c>
      <c r="C34" s="21" t="s">
        <v>93</v>
      </c>
      <c r="D34" s="15">
        <v>4</v>
      </c>
      <c r="E34" s="20">
        <v>52</v>
      </c>
      <c r="F34" s="20">
        <v>52</v>
      </c>
      <c r="G34" s="20"/>
      <c r="H34" s="20"/>
      <c r="I34" s="20"/>
      <c r="J34" s="20"/>
      <c r="K34" s="20"/>
      <c r="L34" s="20"/>
      <c r="M34" s="20">
        <v>4</v>
      </c>
      <c r="N34" s="20"/>
      <c r="O34" s="12"/>
      <c r="P34" s="12"/>
    </row>
    <row r="35" spans="1:16" s="16" customFormat="1" ht="10.5" customHeight="1">
      <c r="A35" s="50"/>
      <c r="B35" s="20">
        <v>221016</v>
      </c>
      <c r="C35" s="21" t="s">
        <v>76</v>
      </c>
      <c r="D35" s="15">
        <v>3</v>
      </c>
      <c r="E35" s="20">
        <v>39</v>
      </c>
      <c r="F35" s="20">
        <v>39</v>
      </c>
      <c r="G35" s="20"/>
      <c r="H35" s="20"/>
      <c r="I35" s="20"/>
      <c r="J35" s="20"/>
      <c r="K35" s="20"/>
      <c r="L35" s="20"/>
      <c r="M35" s="20">
        <v>3</v>
      </c>
      <c r="N35" s="20"/>
      <c r="O35" s="12"/>
      <c r="P35" s="12"/>
    </row>
    <row r="36" spans="1:16" s="16" customFormat="1" ht="10.5" customHeight="1">
      <c r="A36" s="50"/>
      <c r="B36" s="20"/>
      <c r="C36" s="21"/>
      <c r="D36" s="1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2"/>
      <c r="P36" s="12"/>
    </row>
    <row r="37" spans="1:16" s="16" customFormat="1" ht="10.5" customHeight="1">
      <c r="A37" s="50"/>
      <c r="B37" s="20"/>
      <c r="C37" s="21"/>
      <c r="D37" s="1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2"/>
      <c r="P37" s="12"/>
    </row>
    <row r="38" spans="1:16" s="16" customFormat="1" ht="10.5" customHeight="1">
      <c r="A38" s="50"/>
      <c r="B38" s="20"/>
      <c r="C38" s="21"/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2"/>
      <c r="P38" s="12"/>
    </row>
    <row r="39" spans="1:16" s="16" customFormat="1" ht="10.5" customHeight="1">
      <c r="A39" s="50"/>
      <c r="B39" s="20"/>
      <c r="C39" s="21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2"/>
      <c r="P39" s="12"/>
    </row>
    <row r="40" spans="1:16" s="16" customFormat="1" ht="10.5" customHeight="1">
      <c r="A40" s="50"/>
      <c r="B40" s="20"/>
      <c r="C40" s="21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2"/>
      <c r="P40" s="12"/>
    </row>
    <row r="41" spans="1:16" s="16" customFormat="1" ht="14.25" customHeight="1">
      <c r="A41" s="28"/>
      <c r="B41" s="20"/>
      <c r="C41" s="21"/>
      <c r="D41" s="1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2"/>
      <c r="P41" s="12"/>
    </row>
    <row r="42" spans="1:16" s="16" customFormat="1" ht="10.5" customHeight="1">
      <c r="A42" s="49" t="s">
        <v>58</v>
      </c>
      <c r="B42" s="20"/>
      <c r="C42" s="23" t="s">
        <v>83</v>
      </c>
      <c r="D42" s="15">
        <v>2</v>
      </c>
      <c r="E42" s="20" t="s">
        <v>77</v>
      </c>
      <c r="F42" s="20"/>
      <c r="G42" s="20"/>
      <c r="H42" s="20"/>
      <c r="I42" s="20"/>
      <c r="J42" s="20">
        <v>2</v>
      </c>
      <c r="K42" s="20"/>
      <c r="L42" s="20"/>
      <c r="M42" s="20"/>
      <c r="N42" s="20"/>
      <c r="O42" s="12"/>
      <c r="P42" s="12"/>
    </row>
    <row r="43" spans="1:16" s="16" customFormat="1" ht="10.5" customHeight="1">
      <c r="A43" s="50"/>
      <c r="B43" s="24"/>
      <c r="C43" s="21" t="s">
        <v>78</v>
      </c>
      <c r="D43" s="15">
        <v>2</v>
      </c>
      <c r="E43" s="20" t="s">
        <v>80</v>
      </c>
      <c r="F43" s="20"/>
      <c r="G43" s="20"/>
      <c r="H43" s="20"/>
      <c r="I43" s="20"/>
      <c r="J43" s="20"/>
      <c r="K43" s="20">
        <v>2</v>
      </c>
      <c r="L43" s="20"/>
      <c r="M43" s="20"/>
      <c r="N43" s="20"/>
      <c r="O43" s="12"/>
      <c r="P43" s="12"/>
    </row>
    <row r="44" spans="1:16" s="16" customFormat="1" ht="10.5" customHeight="1">
      <c r="A44" s="50"/>
      <c r="B44" s="24"/>
      <c r="C44" s="21" t="s">
        <v>79</v>
      </c>
      <c r="D44" s="15">
        <v>2</v>
      </c>
      <c r="E44" s="20" t="s">
        <v>80</v>
      </c>
      <c r="F44" s="20"/>
      <c r="G44" s="20"/>
      <c r="H44" s="20"/>
      <c r="I44" s="20"/>
      <c r="J44" s="20"/>
      <c r="K44" s="27"/>
      <c r="L44" s="20">
        <v>2</v>
      </c>
      <c r="M44" s="20"/>
      <c r="N44" s="20"/>
      <c r="O44" s="12"/>
      <c r="P44" s="12"/>
    </row>
    <row r="45" spans="1:16" s="16" customFormat="1" ht="10.5" customHeight="1">
      <c r="A45" s="50"/>
      <c r="B45" s="24"/>
      <c r="C45" s="25" t="s">
        <v>81</v>
      </c>
      <c r="D45" s="15">
        <v>8</v>
      </c>
      <c r="E45" s="20" t="s">
        <v>82</v>
      </c>
      <c r="F45" s="20"/>
      <c r="G45" s="20"/>
      <c r="H45" s="20"/>
      <c r="I45" s="20"/>
      <c r="J45" s="20"/>
      <c r="K45" s="27"/>
      <c r="L45" s="20"/>
      <c r="M45" s="20">
        <v>8</v>
      </c>
      <c r="N45" s="20"/>
      <c r="O45" s="12"/>
      <c r="P45" s="12"/>
    </row>
    <row r="46" spans="1:16" s="16" customFormat="1" ht="10.5" customHeight="1">
      <c r="A46" s="50"/>
      <c r="B46" s="24"/>
      <c r="C46" s="25"/>
      <c r="D46" s="15"/>
      <c r="E46" s="20"/>
      <c r="F46" s="20"/>
      <c r="G46" s="20"/>
      <c r="H46" s="20"/>
      <c r="I46" s="20"/>
      <c r="J46" s="20"/>
      <c r="K46" s="20"/>
      <c r="L46" s="20"/>
      <c r="M46" s="20"/>
      <c r="N46" s="27"/>
      <c r="O46" s="12"/>
      <c r="P46" s="12"/>
    </row>
    <row r="47" spans="1:16" s="16" customFormat="1" ht="10.5" customHeight="1">
      <c r="A47" s="52" t="s">
        <v>59</v>
      </c>
      <c r="B47" s="53"/>
      <c r="C47" s="54"/>
      <c r="D47" s="14">
        <f>SUM(D4:D46)</f>
        <v>100</v>
      </c>
      <c r="E47" s="12">
        <f>SUM(E4:E46)</f>
        <v>1118</v>
      </c>
      <c r="F47" s="12">
        <f>SUM(F4:F46)</f>
        <v>1053</v>
      </c>
      <c r="G47" s="12">
        <f>SUM(G4:G46)</f>
        <v>65</v>
      </c>
      <c r="H47" s="12"/>
      <c r="I47" s="12">
        <f>SUM(I4:I46)</f>
        <v>18</v>
      </c>
      <c r="J47" s="12">
        <f>SUM(J4:J46)</f>
        <v>23</v>
      </c>
      <c r="K47" s="12">
        <f>SUM(K4:K46)</f>
        <v>20</v>
      </c>
      <c r="L47" s="12">
        <f>SUM(L4:L46)</f>
        <v>19</v>
      </c>
      <c r="M47" s="12">
        <f>SUM(M4:M46)</f>
        <v>15</v>
      </c>
      <c r="N47" s="12"/>
      <c r="O47" s="12"/>
      <c r="P47" s="12"/>
    </row>
    <row r="48" spans="1:16" s="16" customFormat="1" ht="10.5" customHeight="1">
      <c r="A48" s="46" t="s">
        <v>60</v>
      </c>
      <c r="B48" s="47"/>
      <c r="C48" s="10" t="s">
        <v>38</v>
      </c>
      <c r="D48" s="48" t="s">
        <v>39</v>
      </c>
      <c r="E48" s="43"/>
      <c r="F48" s="43"/>
      <c r="G48" s="48" t="s">
        <v>40</v>
      </c>
      <c r="H48" s="43"/>
      <c r="I48" s="43"/>
      <c r="J48" s="43"/>
      <c r="K48" s="48" t="s">
        <v>61</v>
      </c>
      <c r="L48" s="43"/>
      <c r="M48" s="43"/>
      <c r="N48" s="43"/>
      <c r="O48" s="43"/>
      <c r="P48" s="43"/>
    </row>
    <row r="49" spans="1:16" s="16" customFormat="1" ht="10.5" customHeight="1">
      <c r="A49" s="48" t="s">
        <v>62</v>
      </c>
      <c r="B49" s="43"/>
      <c r="C49" s="12">
        <f>SUM(F4:F13)</f>
        <v>351</v>
      </c>
      <c r="D49" s="43">
        <f>SUM(F14:F22)</f>
        <v>312</v>
      </c>
      <c r="E49" s="43"/>
      <c r="F49" s="43"/>
      <c r="G49" s="43">
        <f>SUM(F23:F33)</f>
        <v>299</v>
      </c>
      <c r="H49" s="43"/>
      <c r="I49" s="43"/>
      <c r="J49" s="43"/>
      <c r="K49" s="43">
        <f>SUM(F34:F41)</f>
        <v>91</v>
      </c>
      <c r="L49" s="43"/>
      <c r="M49" s="43"/>
      <c r="N49" s="43"/>
      <c r="O49" s="43"/>
      <c r="P49" s="43"/>
    </row>
    <row r="50" spans="1:16" s="16" customFormat="1" ht="24" customHeight="1">
      <c r="A50" s="46" t="s">
        <v>63</v>
      </c>
      <c r="B50" s="47"/>
      <c r="C50" s="13">
        <f>C49/F47</f>
        <v>0.3333333333333333</v>
      </c>
      <c r="D50" s="58">
        <f>D49/F47</f>
        <v>0.2962962962962963</v>
      </c>
      <c r="E50" s="43"/>
      <c r="F50" s="43"/>
      <c r="G50" s="58">
        <f>G49/F47</f>
        <v>0.2839506172839506</v>
      </c>
      <c r="H50" s="43"/>
      <c r="I50" s="43"/>
      <c r="J50" s="43"/>
      <c r="K50" s="58">
        <f>K49/F47</f>
        <v>0.08641975308641975</v>
      </c>
      <c r="L50" s="43"/>
      <c r="M50" s="43"/>
      <c r="N50" s="43"/>
      <c r="O50" s="43"/>
      <c r="P50" s="43"/>
    </row>
    <row r="51" spans="1:16" s="16" customFormat="1" ht="22.5" customHeight="1">
      <c r="A51" s="46" t="s">
        <v>64</v>
      </c>
      <c r="B51" s="47"/>
      <c r="C51" s="13">
        <f>(F47+H47)/E47</f>
        <v>0.9418604651162791</v>
      </c>
      <c r="D51" s="48" t="s">
        <v>65</v>
      </c>
      <c r="E51" s="43"/>
      <c r="F51" s="43"/>
      <c r="G51" s="43"/>
      <c r="H51" s="43"/>
      <c r="I51" s="43"/>
      <c r="J51" s="43"/>
      <c r="K51" s="58">
        <f>G47/E47</f>
        <v>0.05813953488372093</v>
      </c>
      <c r="L51" s="43"/>
      <c r="M51" s="43"/>
      <c r="N51" s="43"/>
      <c r="O51" s="43"/>
      <c r="P51" s="43"/>
    </row>
    <row r="52" spans="1:16" s="16" customFormat="1" ht="10.5" customHeight="1">
      <c r="A52" s="56" t="s">
        <v>92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pans="1:4" s="16" customFormat="1" ht="10.5" customHeight="1">
      <c r="A53" s="17"/>
      <c r="D53" s="18"/>
    </row>
    <row r="54" spans="1:4" s="16" customFormat="1" ht="10.5" customHeight="1">
      <c r="A54" s="17"/>
      <c r="D54" s="18"/>
    </row>
    <row r="55" spans="1:4" s="16" customFormat="1" ht="10.5" customHeight="1">
      <c r="A55" s="17"/>
      <c r="D55" s="18"/>
    </row>
    <row r="56" spans="1:4" s="16" customFormat="1" ht="10.5" customHeight="1">
      <c r="A56" s="17"/>
      <c r="D56" s="18"/>
    </row>
    <row r="57" spans="1:4" s="16" customFormat="1" ht="10.5" customHeight="1">
      <c r="A57" s="17"/>
      <c r="D57" s="18"/>
    </row>
    <row r="58" spans="1:4" s="16" customFormat="1" ht="10.5" customHeight="1">
      <c r="A58" s="17"/>
      <c r="D58" s="18"/>
    </row>
    <row r="59" spans="1:4" s="16" customFormat="1" ht="10.5" customHeight="1">
      <c r="A59" s="17"/>
      <c r="D59" s="18"/>
    </row>
    <row r="60" spans="1:4" s="16" customFormat="1" ht="10.5" customHeight="1">
      <c r="A60" s="17"/>
      <c r="D60" s="18"/>
    </row>
    <row r="61" spans="1:4" s="16" customFormat="1" ht="10.5" customHeight="1">
      <c r="A61" s="17"/>
      <c r="D61" s="18"/>
    </row>
    <row r="62" spans="1:4" s="16" customFormat="1" ht="10.5" customHeight="1">
      <c r="A62" s="17"/>
      <c r="D62" s="18"/>
    </row>
    <row r="63" spans="1:4" s="16" customFormat="1" ht="10.5" customHeight="1">
      <c r="A63" s="17"/>
      <c r="D63" s="18"/>
    </row>
    <row r="64" spans="1:4" s="16" customFormat="1" ht="10.5" customHeight="1">
      <c r="A64" s="17"/>
      <c r="D64" s="18"/>
    </row>
    <row r="65" spans="1:4" s="16" customFormat="1" ht="10.5" customHeight="1">
      <c r="A65" s="17"/>
      <c r="D65" s="18"/>
    </row>
    <row r="66" spans="1:4" s="16" customFormat="1" ht="10.5" customHeight="1">
      <c r="A66" s="17"/>
      <c r="D66" s="18"/>
    </row>
    <row r="67" spans="1:4" s="16" customFormat="1" ht="10.5" customHeight="1">
      <c r="A67" s="17"/>
      <c r="D67" s="18"/>
    </row>
    <row r="68" spans="1:4" s="16" customFormat="1" ht="10.5" customHeight="1">
      <c r="A68" s="17"/>
      <c r="D68" s="18"/>
    </row>
    <row r="69" spans="1:4" s="16" customFormat="1" ht="10.5" customHeight="1">
      <c r="A69" s="17"/>
      <c r="D69" s="18"/>
    </row>
    <row r="70" spans="1:4" s="16" customFormat="1" ht="10.5" customHeight="1">
      <c r="A70" s="17"/>
      <c r="D70" s="18"/>
    </row>
    <row r="71" spans="1:4" s="16" customFormat="1" ht="10.5" customHeight="1">
      <c r="A71" s="17"/>
      <c r="D71" s="18"/>
    </row>
    <row r="72" spans="1:4" s="16" customFormat="1" ht="10.5" customHeight="1">
      <c r="A72" s="17"/>
      <c r="D72" s="18"/>
    </row>
  </sheetData>
  <mergeCells count="35">
    <mergeCell ref="A52:P52"/>
    <mergeCell ref="K50:P50"/>
    <mergeCell ref="A51:B51"/>
    <mergeCell ref="D51:J51"/>
    <mergeCell ref="K51:P51"/>
    <mergeCell ref="A50:B50"/>
    <mergeCell ref="D50:F50"/>
    <mergeCell ref="G50:J50"/>
    <mergeCell ref="A1:P1"/>
    <mergeCell ref="A47:C47"/>
    <mergeCell ref="A48:B48"/>
    <mergeCell ref="D48:F48"/>
    <mergeCell ref="G48:J48"/>
    <mergeCell ref="K48:P48"/>
    <mergeCell ref="H2:H3"/>
    <mergeCell ref="A42:A46"/>
    <mergeCell ref="A4:A13"/>
    <mergeCell ref="A14:A22"/>
    <mergeCell ref="A49:B49"/>
    <mergeCell ref="D49:F49"/>
    <mergeCell ref="G49:J49"/>
    <mergeCell ref="A34:A41"/>
    <mergeCell ref="A2:A3"/>
    <mergeCell ref="B2:B3"/>
    <mergeCell ref="C2:C3"/>
    <mergeCell ref="A23:A33"/>
    <mergeCell ref="K49:P49"/>
    <mergeCell ref="D2:D3"/>
    <mergeCell ref="E2:E3"/>
    <mergeCell ref="G2:G3"/>
    <mergeCell ref="O2:P2"/>
    <mergeCell ref="F2:F3"/>
    <mergeCell ref="I2:J2"/>
    <mergeCell ref="K2:L2"/>
    <mergeCell ref="M2:N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OASIS</dc:creator>
  <cp:keywords/>
  <dc:description/>
  <cp:lastModifiedBy>huqiong</cp:lastModifiedBy>
  <cp:lastPrinted>2006-06-26T07:10:14Z</cp:lastPrinted>
  <dcterms:created xsi:type="dcterms:W3CDTF">2003-03-03T07:10:53Z</dcterms:created>
  <dcterms:modified xsi:type="dcterms:W3CDTF">2006-08-21T03:03:00Z</dcterms:modified>
  <cp:category/>
  <cp:version/>
  <cp:contentType/>
  <cp:contentStatus/>
</cp:coreProperties>
</file>